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140"/>
  </bookViews>
  <sheets>
    <sheet name="Sayfa1" sheetId="1" r:id="rId1"/>
    <sheet name="Sayfa2" sheetId="2" r:id="rId2"/>
    <sheet name="Sayfa3" sheetId="3" r:id="rId3"/>
  </sheets>
  <calcPr calcId="145621"/>
</workbook>
</file>

<file path=xl/calcChain.xml><?xml version="1.0" encoding="utf-8"?>
<calcChain xmlns="http://schemas.openxmlformats.org/spreadsheetml/2006/main">
  <c r="E3" i="1" l="1"/>
  <c r="D10" i="1" l="1"/>
  <c r="D9" i="1"/>
  <c r="D8" i="1"/>
  <c r="D7" i="1"/>
  <c r="D6" i="1"/>
  <c r="D5" i="1"/>
  <c r="D4" i="1"/>
  <c r="D3" i="1"/>
  <c r="E10" i="1" l="1"/>
  <c r="E9" i="1"/>
  <c r="E8" i="1"/>
  <c r="E7" i="1"/>
  <c r="E6" i="1"/>
  <c r="E5" i="1"/>
  <c r="E4" i="1"/>
</calcChain>
</file>

<file path=xl/sharedStrings.xml><?xml version="1.0" encoding="utf-8"?>
<sst xmlns="http://schemas.openxmlformats.org/spreadsheetml/2006/main" count="45" uniqueCount="29">
  <si>
    <t>Doktora</t>
  </si>
  <si>
    <t>Yüksek Lisans</t>
  </si>
  <si>
    <t>Lisans</t>
  </si>
  <si>
    <t>Araştırmacı</t>
  </si>
  <si>
    <t>Tekniker</t>
  </si>
  <si>
    <t xml:space="preserve">Teknisyen </t>
  </si>
  <si>
    <t>Eğitimi</t>
  </si>
  <si>
    <t>Proje Yürütücüsü</t>
  </si>
  <si>
    <t>Maksimum Saat</t>
  </si>
  <si>
    <t>Memur Aylık Katsayı</t>
  </si>
  <si>
    <t>Projedeki Görevi</t>
  </si>
  <si>
    <t>En az iki yıllık</t>
  </si>
  <si>
    <t>En az lise</t>
  </si>
  <si>
    <t>Saat Ücreti</t>
  </si>
  <si>
    <t>Ücret Göstergesi</t>
  </si>
  <si>
    <t>Cari Tutar (TL)</t>
  </si>
  <si>
    <t>Proje Danışmanı</t>
  </si>
  <si>
    <t>Ön Lisans</t>
  </si>
  <si>
    <t>Teknisyen</t>
  </si>
  <si>
    <t>Lise</t>
  </si>
  <si>
    <t>Diğer Yardımcı Personel</t>
  </si>
  <si>
    <t>KAMU PERSONELİ OLMAYAN PROJE PERSONELİ GİDERİ (01.07.2015-31.12.2015)</t>
  </si>
  <si>
    <t xml:space="preserve"> KAMU PERSONELİ OLAN PROJE PERSONELİ GİDERİ (01.07.2015-31.12.2015)</t>
  </si>
  <si>
    <t>Personel Gideri 
Cari Üst Sınırı</t>
  </si>
  <si>
    <t>Saat Göstergesi</t>
  </si>
  <si>
    <t xml:space="preserve">* Cari Memur Aylık Katsayısı: 0,083084 </t>
  </si>
  <si>
    <t>**Personel gideri desteği, BOREN Yönetim Kurulunca belirlenen usul ve esaslar çerçevesinde verilir.</t>
  </si>
  <si>
    <r>
      <t>1. Kamu personeli olmayan proje personeli için verilecek personel gideri desteği,</t>
    </r>
    <r>
      <rPr>
        <sz val="12"/>
        <color theme="1"/>
        <rFont val="Times New Roman"/>
        <family val="1"/>
        <charset val="162"/>
      </rPr>
      <t xml:space="preserve"> ilgili personeli istihdam eden Projenin Yürütüldüğü Kuruluşa ödenir. Personel gideri desteğinin ödenmesi aşamasında; Projenin Yürütüldüğü Kuruluş tarafından ödeme yapıldığını gösteren onaylı aylık ücret bordroları ve sosyal güvenlik sigorta primlerine ilişkin belgeler BOREN’e sunularak onay alınacaktır. Personel gideri desteği, Proje Ödeme Planına uygun olarak görev alınan tüm BOREN projelerinde aylık toplam 225 saati aşmamak kaydıyla, çalışılan saat başına gösterge rakamının memur aylıklarına uygulanan cari katsayı ile çarpımı sonucu bulunacak tutarda net olarak ödenir. Proje bütçesinde önerilecek personel gideri desteği, </t>
    </r>
    <r>
      <rPr>
        <u/>
        <sz val="12"/>
        <color theme="1"/>
        <rFont val="Times New Roman"/>
        <family val="1"/>
        <charset val="162"/>
      </rPr>
      <t>net tutarlar üzerinden</t>
    </r>
    <r>
      <rPr>
        <sz val="12"/>
        <color theme="1"/>
        <rFont val="Times New Roman"/>
        <family val="1"/>
        <charset val="162"/>
      </rPr>
      <t xml:space="preserve"> hesaplanacaktır. Personel gideri desteği ödemesinin aylık toplam tutarı, personele ait aylık ücret bordrosunda yer alan toplam brüt ödeme tutarını geçmeyecektir.</t>
    </r>
  </si>
  <si>
    <r>
      <t>2. Kamu personeline verilecek personel gideri desteği,</t>
    </r>
    <r>
      <rPr>
        <sz val="12"/>
        <color theme="1"/>
        <rFont val="Times New Roman"/>
        <family val="1"/>
        <charset val="162"/>
      </rPr>
      <t xml:space="preserve"> doğrudan ilgili personele ödenir. Personel gideri desteği, görevin yapılmasını takiben aylık gösterge rakamının memur aylıklarına uygulanan cari katsayı ile çarpımı sonucu bulunacak tutarda net olarak ödenir. Proje bütçesinde önerilecek personel gideri desteği, gelir ve damga vergisi eklenmek suretiyle </t>
    </r>
    <r>
      <rPr>
        <u/>
        <sz val="12"/>
        <color theme="1"/>
        <rFont val="Times New Roman"/>
        <family val="1"/>
        <charset val="162"/>
      </rPr>
      <t>brüt tutarlar üzerinden</t>
    </r>
    <r>
      <rPr>
        <sz val="12"/>
        <color theme="1"/>
        <rFont val="Times New Roman"/>
        <family val="1"/>
        <charset val="162"/>
      </rPr>
      <t xml:space="preserve"> hesaplanacaktır.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</si>
</sst>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x14ac:knownFonts="1">
    <font>
      <sz val="11"/>
      <color theme="1"/>
      <name val="Calibri"/>
      <family val="2"/>
      <scheme val="minor"/>
    </font>
    <font>
      <sz val="11"/>
      <color theme="1"/>
      <name val="Times New Roman"/>
      <family val="1"/>
      <charset val="162"/>
    </font>
    <font>
      <sz val="10"/>
      <name val="Arial"/>
      <charset val="162"/>
    </font>
    <font>
      <sz val="12"/>
      <color theme="1"/>
      <name val="Times New Roman"/>
      <family val="1"/>
      <charset val="162"/>
    </font>
    <font>
      <b/>
      <sz val="12"/>
      <color theme="1"/>
      <name val="Times New Roman"/>
      <family val="1"/>
      <charset val="162"/>
    </font>
    <font>
      <sz val="12"/>
      <name val="Times New Roman"/>
      <family val="1"/>
      <charset val="162"/>
    </font>
    <font>
      <i/>
      <sz val="12"/>
      <color theme="1"/>
      <name val="Times New Roman"/>
      <family val="1"/>
      <charset val="162"/>
    </font>
    <font>
      <u/>
      <sz val="12"/>
      <color theme="1"/>
      <name val="Times New Roman"/>
      <family val="1"/>
      <charset val="16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40">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5" fillId="0" borderId="5" xfId="0" applyFont="1" applyBorder="1" applyAlignment="1">
      <alignment textRotation="255" readingOrder="1"/>
    </xf>
    <xf numFmtId="0" fontId="4" fillId="0" borderId="0" xfId="0" applyFont="1"/>
    <xf numFmtId="0" fontId="3" fillId="0" borderId="1" xfId="0" applyFont="1" applyBorder="1" applyAlignment="1">
      <alignment horizontal="left" vertical="center" wrapText="1"/>
    </xf>
    <xf numFmtId="164" fontId="3"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center" wrapText="1"/>
    </xf>
    <xf numFmtId="0" fontId="3" fillId="0" borderId="0" xfId="0" applyFont="1" applyBorder="1" applyAlignment="1">
      <alignment horizontal="center" wrapText="1"/>
    </xf>
    <xf numFmtId="0" fontId="3" fillId="0" borderId="4" xfId="0" applyFont="1" applyBorder="1" applyAlignment="1">
      <alignment horizontal="left"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xf>
    <xf numFmtId="0" fontId="3" fillId="0" borderId="0" xfId="0" applyFont="1" applyBorder="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85" zoomScaleNormal="85" workbookViewId="0">
      <selection activeCell="F5" sqref="F5:H6"/>
    </sheetView>
  </sheetViews>
  <sheetFormatPr defaultRowHeight="15" x14ac:dyDescent="0.25"/>
  <cols>
    <col min="1" max="1" width="19.5703125" customWidth="1"/>
    <col min="2" max="2" width="18.7109375" customWidth="1"/>
    <col min="3" max="3" width="18.140625" customWidth="1"/>
    <col min="4" max="4" width="21.140625" style="2" customWidth="1"/>
    <col min="5" max="5" width="28.5703125" style="1" customWidth="1"/>
    <col min="7" max="7" width="15.28515625" customWidth="1"/>
  </cols>
  <sheetData>
    <row r="1" spans="1:8" ht="35.25" customHeight="1" x14ac:dyDescent="0.25">
      <c r="A1" s="10" t="s">
        <v>21</v>
      </c>
      <c r="B1" s="10"/>
      <c r="C1" s="10"/>
      <c r="D1" s="10"/>
      <c r="E1" s="10"/>
      <c r="F1" s="11"/>
      <c r="G1" s="11"/>
      <c r="H1" s="11"/>
    </row>
    <row r="2" spans="1:8" s="3" customFormat="1" ht="39.75" customHeight="1" x14ac:dyDescent="0.25">
      <c r="A2" s="5" t="s">
        <v>10</v>
      </c>
      <c r="B2" s="5" t="s">
        <v>6</v>
      </c>
      <c r="C2" s="5" t="s">
        <v>24</v>
      </c>
      <c r="D2" s="38" t="s">
        <v>13</v>
      </c>
      <c r="E2" s="39" t="s">
        <v>23</v>
      </c>
      <c r="F2" s="13"/>
      <c r="G2" s="11"/>
      <c r="H2" s="14"/>
    </row>
    <row r="3" spans="1:8" s="3" customFormat="1" ht="35.1" customHeight="1" x14ac:dyDescent="0.25">
      <c r="A3" s="15" t="s">
        <v>7</v>
      </c>
      <c r="B3" s="12" t="s">
        <v>0</v>
      </c>
      <c r="C3" s="8">
        <v>250</v>
      </c>
      <c r="D3" s="16">
        <f>C3*C13</f>
        <v>20.771000000000001</v>
      </c>
      <c r="E3" s="17">
        <f>B13*C3*C13</f>
        <v>4673.4750000000004</v>
      </c>
      <c r="F3" s="13"/>
      <c r="G3" s="11"/>
      <c r="H3" s="11"/>
    </row>
    <row r="4" spans="1:8" s="3" customFormat="1" ht="35.1" customHeight="1" x14ac:dyDescent="0.25">
      <c r="A4" s="15"/>
      <c r="B4" s="12" t="s">
        <v>1</v>
      </c>
      <c r="C4" s="8">
        <v>220</v>
      </c>
      <c r="D4" s="16">
        <f>C4*C13</f>
        <v>18.278480000000002</v>
      </c>
      <c r="E4" s="17">
        <f>B13*C4*C13</f>
        <v>4112.6580000000004</v>
      </c>
      <c r="F4" s="11"/>
      <c r="G4" s="11"/>
      <c r="H4" s="11"/>
    </row>
    <row r="5" spans="1:8" s="3" customFormat="1" ht="35.1" customHeight="1" x14ac:dyDescent="0.25">
      <c r="A5" s="15"/>
      <c r="B5" s="12" t="s">
        <v>2</v>
      </c>
      <c r="C5" s="8">
        <v>200</v>
      </c>
      <c r="D5" s="16">
        <f>C5*C13</f>
        <v>16.616800000000001</v>
      </c>
      <c r="E5" s="17">
        <f>B13*C5*C13</f>
        <v>3738.78</v>
      </c>
      <c r="F5" s="18"/>
      <c r="G5" s="19"/>
      <c r="H5" s="19"/>
    </row>
    <row r="6" spans="1:8" s="3" customFormat="1" ht="35.1" customHeight="1" x14ac:dyDescent="0.25">
      <c r="A6" s="20" t="s">
        <v>3</v>
      </c>
      <c r="B6" s="12" t="s">
        <v>0</v>
      </c>
      <c r="C6" s="8">
        <v>200</v>
      </c>
      <c r="D6" s="16">
        <f>C6*C13</f>
        <v>16.616800000000001</v>
      </c>
      <c r="E6" s="17">
        <f>B13*C6*C13</f>
        <v>3738.78</v>
      </c>
      <c r="F6" s="18"/>
      <c r="G6" s="19"/>
      <c r="H6" s="19"/>
    </row>
    <row r="7" spans="1:8" s="3" customFormat="1" ht="35.1" customHeight="1" x14ac:dyDescent="0.25">
      <c r="A7" s="21"/>
      <c r="B7" s="12" t="s">
        <v>1</v>
      </c>
      <c r="C7" s="8">
        <v>160</v>
      </c>
      <c r="D7" s="16">
        <f>C7*C13</f>
        <v>13.29344</v>
      </c>
      <c r="E7" s="17">
        <f>B13*C7*C13</f>
        <v>2991.0240000000003</v>
      </c>
      <c r="F7" s="22"/>
      <c r="G7" s="23"/>
      <c r="H7" s="23"/>
    </row>
    <row r="8" spans="1:8" s="3" customFormat="1" ht="32.25" customHeight="1" x14ac:dyDescent="0.25">
      <c r="A8" s="24"/>
      <c r="B8" s="12" t="s">
        <v>2</v>
      </c>
      <c r="C8" s="8">
        <v>120</v>
      </c>
      <c r="D8" s="16">
        <f>C8*C13</f>
        <v>9.9700800000000012</v>
      </c>
      <c r="E8" s="17">
        <f>B13*C8*C13</f>
        <v>2243.268</v>
      </c>
      <c r="F8" s="11"/>
      <c r="G8" s="11"/>
      <c r="H8" s="11"/>
    </row>
    <row r="9" spans="1:8" s="3" customFormat="1" ht="35.1" customHeight="1" x14ac:dyDescent="0.25">
      <c r="A9" s="12" t="s">
        <v>4</v>
      </c>
      <c r="B9" s="12" t="s">
        <v>11</v>
      </c>
      <c r="C9" s="8">
        <v>100</v>
      </c>
      <c r="D9" s="16">
        <f>C9*C13</f>
        <v>8.3084000000000007</v>
      </c>
      <c r="E9" s="17">
        <f>B13*C9*C13</f>
        <v>1869.39</v>
      </c>
      <c r="F9" s="11"/>
      <c r="G9" s="11"/>
      <c r="H9" s="11"/>
    </row>
    <row r="10" spans="1:8" s="3" customFormat="1" ht="30.75" customHeight="1" x14ac:dyDescent="0.25">
      <c r="A10" s="12" t="s">
        <v>5</v>
      </c>
      <c r="B10" s="12" t="s">
        <v>12</v>
      </c>
      <c r="C10" s="8">
        <v>80</v>
      </c>
      <c r="D10" s="16">
        <f>C10*C13</f>
        <v>6.6467200000000002</v>
      </c>
      <c r="E10" s="17">
        <f>B13*C10*C13</f>
        <v>1495.5120000000002</v>
      </c>
      <c r="F10" s="11"/>
      <c r="G10" s="11"/>
      <c r="H10" s="11"/>
    </row>
    <row r="11" spans="1:8" ht="15.75" x14ac:dyDescent="0.25">
      <c r="A11" s="11"/>
      <c r="B11" s="25"/>
      <c r="C11" s="25"/>
      <c r="D11" s="26"/>
      <c r="E11" s="27"/>
      <c r="F11" s="28"/>
      <c r="G11" s="28"/>
      <c r="H11" s="28"/>
    </row>
    <row r="12" spans="1:8" ht="31.5" hidden="1" x14ac:dyDescent="0.25">
      <c r="A12" s="25"/>
      <c r="B12" s="29" t="s">
        <v>8</v>
      </c>
      <c r="C12" s="29" t="s">
        <v>9</v>
      </c>
      <c r="D12" s="11"/>
      <c r="E12" s="30"/>
      <c r="F12" s="28"/>
      <c r="G12" s="28"/>
      <c r="H12" s="28"/>
    </row>
    <row r="13" spans="1:8" ht="15.75" hidden="1" x14ac:dyDescent="0.25">
      <c r="A13" s="11"/>
      <c r="B13" s="31">
        <v>225</v>
      </c>
      <c r="C13" s="31">
        <v>8.3084000000000005E-2</v>
      </c>
      <c r="D13" s="11"/>
      <c r="E13" s="30"/>
      <c r="F13" s="11"/>
      <c r="G13" s="11"/>
      <c r="H13" s="11"/>
    </row>
    <row r="14" spans="1:8" ht="15.75" x14ac:dyDescent="0.25">
      <c r="A14" s="11"/>
      <c r="B14" s="31"/>
      <c r="C14" s="31"/>
      <c r="D14" s="11"/>
      <c r="E14" s="30"/>
      <c r="F14" s="11"/>
      <c r="G14" s="11"/>
      <c r="H14" s="11"/>
    </row>
    <row r="15" spans="1:8" ht="6.75" customHeight="1" x14ac:dyDescent="0.25">
      <c r="A15" s="11"/>
      <c r="B15" s="31"/>
      <c r="C15" s="31"/>
      <c r="D15" s="11"/>
      <c r="E15" s="30"/>
      <c r="F15" s="11"/>
      <c r="G15" s="11"/>
      <c r="H15" s="11"/>
    </row>
    <row r="16" spans="1:8" ht="23.25" customHeight="1" x14ac:dyDescent="0.25">
      <c r="A16" s="32" t="s">
        <v>22</v>
      </c>
      <c r="B16" s="32"/>
      <c r="C16" s="32"/>
      <c r="D16" s="32"/>
      <c r="E16" s="32"/>
      <c r="F16" s="11"/>
      <c r="G16" s="11"/>
      <c r="H16" s="11"/>
    </row>
    <row r="17" spans="1:8" ht="15.75" x14ac:dyDescent="0.25">
      <c r="A17" s="11"/>
      <c r="B17" s="11"/>
      <c r="C17" s="11"/>
      <c r="D17" s="30"/>
      <c r="E17" s="27"/>
      <c r="F17" s="11"/>
      <c r="G17" s="11"/>
      <c r="H17" s="11"/>
    </row>
    <row r="18" spans="1:8" ht="15.75" x14ac:dyDescent="0.25">
      <c r="A18" s="4" t="s">
        <v>10</v>
      </c>
      <c r="B18" s="4" t="s">
        <v>6</v>
      </c>
      <c r="C18" s="5" t="s">
        <v>14</v>
      </c>
      <c r="D18" s="5" t="s">
        <v>15</v>
      </c>
      <c r="E18" s="27"/>
      <c r="F18" s="11"/>
      <c r="G18" s="11"/>
      <c r="H18" s="11"/>
    </row>
    <row r="19" spans="1:8" ht="35.1" customHeight="1" x14ac:dyDescent="0.25">
      <c r="A19" s="6" t="s">
        <v>16</v>
      </c>
      <c r="B19" s="6" t="s">
        <v>0</v>
      </c>
      <c r="C19" s="7">
        <v>6000</v>
      </c>
      <c r="D19" s="5">
        <v>498.5</v>
      </c>
      <c r="E19" s="27"/>
      <c r="F19" s="11"/>
      <c r="G19" s="11"/>
      <c r="H19" s="11"/>
    </row>
    <row r="20" spans="1:8" ht="35.1" customHeight="1" x14ac:dyDescent="0.25">
      <c r="A20" s="9" t="s">
        <v>7</v>
      </c>
      <c r="B20" s="6" t="s">
        <v>0</v>
      </c>
      <c r="C20" s="7">
        <v>6000</v>
      </c>
      <c r="D20" s="5">
        <v>498.5</v>
      </c>
      <c r="E20" s="27"/>
      <c r="F20" s="11"/>
      <c r="G20" s="11"/>
      <c r="H20" s="11"/>
    </row>
    <row r="21" spans="1:8" ht="35.1" customHeight="1" x14ac:dyDescent="0.25">
      <c r="A21" s="9"/>
      <c r="B21" s="6" t="s">
        <v>1</v>
      </c>
      <c r="C21" s="7">
        <v>5500</v>
      </c>
      <c r="D21" s="5">
        <v>456.96</v>
      </c>
      <c r="E21" s="11"/>
      <c r="F21" s="11"/>
      <c r="G21" s="11"/>
      <c r="H21" s="11"/>
    </row>
    <row r="22" spans="1:8" ht="35.1" customHeight="1" x14ac:dyDescent="0.25">
      <c r="A22" s="9"/>
      <c r="B22" s="6" t="s">
        <v>2</v>
      </c>
      <c r="C22" s="7">
        <v>5000</v>
      </c>
      <c r="D22" s="5">
        <v>415.42</v>
      </c>
      <c r="E22" s="11"/>
      <c r="F22" s="11"/>
      <c r="G22" s="11"/>
      <c r="H22" s="11"/>
    </row>
    <row r="23" spans="1:8" ht="35.1" customHeight="1" x14ac:dyDescent="0.25">
      <c r="A23" s="9" t="s">
        <v>3</v>
      </c>
      <c r="B23" s="6" t="s">
        <v>0</v>
      </c>
      <c r="C23" s="7">
        <v>4500</v>
      </c>
      <c r="D23" s="5">
        <v>373.87</v>
      </c>
      <c r="E23" s="11"/>
      <c r="F23" s="11"/>
      <c r="G23" s="11"/>
      <c r="H23" s="11"/>
    </row>
    <row r="24" spans="1:8" ht="35.1" customHeight="1" x14ac:dyDescent="0.25">
      <c r="A24" s="9"/>
      <c r="B24" s="6" t="s">
        <v>1</v>
      </c>
      <c r="C24" s="7">
        <v>4000</v>
      </c>
      <c r="D24" s="5">
        <v>332.33</v>
      </c>
      <c r="E24" s="33"/>
      <c r="F24" s="11"/>
      <c r="G24" s="11"/>
      <c r="H24" s="11"/>
    </row>
    <row r="25" spans="1:8" ht="35.1" customHeight="1" x14ac:dyDescent="0.25">
      <c r="A25" s="9"/>
      <c r="B25" s="6" t="s">
        <v>2</v>
      </c>
      <c r="C25" s="7">
        <v>3500</v>
      </c>
      <c r="D25" s="5">
        <v>290.79000000000002</v>
      </c>
      <c r="E25" s="33"/>
      <c r="F25" s="11"/>
      <c r="G25" s="11"/>
      <c r="H25" s="11"/>
    </row>
    <row r="26" spans="1:8" ht="35.1" customHeight="1" x14ac:dyDescent="0.25">
      <c r="A26" s="6" t="s">
        <v>4</v>
      </c>
      <c r="B26" s="6" t="s">
        <v>17</v>
      </c>
      <c r="C26" s="7">
        <v>3000</v>
      </c>
      <c r="D26" s="5">
        <v>249.25</v>
      </c>
      <c r="E26" s="33"/>
      <c r="F26" s="11"/>
      <c r="G26" s="11"/>
      <c r="H26" s="11"/>
    </row>
    <row r="27" spans="1:8" ht="35.1" customHeight="1" x14ac:dyDescent="0.25">
      <c r="A27" s="6" t="s">
        <v>18</v>
      </c>
      <c r="B27" s="6" t="s">
        <v>19</v>
      </c>
      <c r="C27" s="7">
        <v>2500</v>
      </c>
      <c r="D27" s="5">
        <v>207.71</v>
      </c>
      <c r="E27" s="34"/>
      <c r="F27" s="11"/>
      <c r="G27" s="11"/>
      <c r="H27" s="11"/>
    </row>
    <row r="28" spans="1:8" ht="35.1" customHeight="1" x14ac:dyDescent="0.25">
      <c r="A28" s="6" t="s">
        <v>20</v>
      </c>
      <c r="B28" s="6" t="s">
        <v>19</v>
      </c>
      <c r="C28" s="7">
        <v>2000</v>
      </c>
      <c r="D28" s="5">
        <v>166.16</v>
      </c>
      <c r="E28" s="34"/>
      <c r="F28" s="11"/>
      <c r="G28" s="11"/>
      <c r="H28" s="11"/>
    </row>
    <row r="29" spans="1:8" ht="15.75" x14ac:dyDescent="0.25">
      <c r="A29" s="34"/>
      <c r="B29" s="34"/>
      <c r="C29" s="34"/>
      <c r="D29" s="34"/>
      <c r="E29" s="34"/>
      <c r="F29" s="11"/>
      <c r="G29" s="11"/>
      <c r="H29" s="11"/>
    </row>
    <row r="30" spans="1:8" ht="15.75" x14ac:dyDescent="0.25">
      <c r="A30" s="35" t="s">
        <v>25</v>
      </c>
      <c r="B30" s="35"/>
      <c r="C30" s="35"/>
      <c r="D30" s="35"/>
      <c r="E30" s="35"/>
      <c r="F30" s="11"/>
      <c r="G30" s="11"/>
      <c r="H30" s="11"/>
    </row>
    <row r="31" spans="1:8" ht="17.25" customHeight="1" x14ac:dyDescent="0.25">
      <c r="A31" s="36" t="s">
        <v>26</v>
      </c>
      <c r="B31" s="36"/>
      <c r="C31" s="36"/>
      <c r="D31" s="36"/>
      <c r="E31" s="36"/>
      <c r="F31" s="36"/>
      <c r="G31" s="11"/>
      <c r="H31" s="11"/>
    </row>
    <row r="32" spans="1:8" ht="133.5" customHeight="1" x14ac:dyDescent="0.25">
      <c r="A32" s="37" t="s">
        <v>27</v>
      </c>
      <c r="B32" s="37"/>
      <c r="C32" s="37"/>
      <c r="D32" s="37"/>
      <c r="E32" s="37"/>
      <c r="F32" s="37"/>
      <c r="G32" s="11"/>
      <c r="H32" s="11"/>
    </row>
    <row r="33" spans="1:8" ht="69.75" customHeight="1" x14ac:dyDescent="0.25">
      <c r="A33" s="37" t="s">
        <v>28</v>
      </c>
      <c r="B33" s="37"/>
      <c r="C33" s="37"/>
      <c r="D33" s="37"/>
      <c r="E33" s="37"/>
      <c r="F33" s="37"/>
      <c r="G33" s="11"/>
      <c r="H33" s="11"/>
    </row>
  </sheetData>
  <mergeCells count="13">
    <mergeCell ref="A32:F32"/>
    <mergeCell ref="A31:F31"/>
    <mergeCell ref="A33:F33"/>
    <mergeCell ref="A1:E1"/>
    <mergeCell ref="A6:A8"/>
    <mergeCell ref="F2:F3"/>
    <mergeCell ref="A20:A22"/>
    <mergeCell ref="A16:E16"/>
    <mergeCell ref="F5:H6"/>
    <mergeCell ref="F7:H7"/>
    <mergeCell ref="F11:H12"/>
    <mergeCell ref="A3:A5"/>
    <mergeCell ref="A23:A25"/>
  </mergeCells>
  <pageMargins left="0.25" right="0.25" top="0.75" bottom="0.75" header="0.3" footer="0.3"/>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2015-12-03T13:43:18Z</dcterms:modified>
</cp:coreProperties>
</file>